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995"/>
  </bookViews>
  <sheets>
    <sheet name="Heritage Grants 1999-201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<sst xmlns="http://schemas.openxmlformats.org/spreadsheetml/2006/main" count="502" uniqueCount="249">
  <si>
    <t>Date</t>
  </si>
  <si>
    <t>Applicant</t>
  </si>
  <si>
    <t>Project</t>
  </si>
  <si>
    <t>Type of Grant</t>
  </si>
  <si>
    <t>Approved?</t>
  </si>
  <si>
    <t>Grant Amount</t>
  </si>
  <si>
    <t>Spring 1999</t>
  </si>
  <si>
    <t>Spring 2000</t>
  </si>
  <si>
    <t>Spokane Symphony</t>
  </si>
  <si>
    <t>Fox Theater Acquistion</t>
  </si>
  <si>
    <t>Y</t>
  </si>
  <si>
    <t>Capital Preservation Grant</t>
  </si>
  <si>
    <t>Notes</t>
  </si>
  <si>
    <t>City of Spokane</t>
  </si>
  <si>
    <t>Spokane Register Nomination: Corbin Moore Turner Gardens</t>
  </si>
  <si>
    <t>y</t>
  </si>
  <si>
    <t>Mini Grant</t>
  </si>
  <si>
    <t>Spring 2003</t>
  </si>
  <si>
    <t>Friends of Sky Prairie School</t>
  </si>
  <si>
    <t>Architectural Drawing of Schoolhouse</t>
  </si>
  <si>
    <t>Spokane Register nomination: Corbin Moore Turner Gardens</t>
  </si>
  <si>
    <t>Friends of Sky Prairie</t>
  </si>
  <si>
    <t>Prospectus for Five Mile School</t>
  </si>
  <si>
    <t>Spring 2005</t>
  </si>
  <si>
    <t>Capital Preservation Grant $2500; Emergency Grant $2500</t>
  </si>
  <si>
    <t>Women's Club</t>
  </si>
  <si>
    <t>Three plaques for Historic Designation</t>
  </si>
  <si>
    <t>Fall 2003</t>
  </si>
  <si>
    <t xml:space="preserve">Capital Preservation Grant  </t>
  </si>
  <si>
    <t>Fall 2004</t>
  </si>
  <si>
    <t>Spokane Public Library</t>
  </si>
  <si>
    <t>Nancy Compau Internship Scholarship</t>
  </si>
  <si>
    <t>Pathways to Progress</t>
  </si>
  <si>
    <t>Cheney Business Façade Improvement Matching Grant</t>
  </si>
  <si>
    <t>Spring 2002</t>
  </si>
  <si>
    <t>Spokane School District 81</t>
  </si>
  <si>
    <t>Book on Spokane historical architectural styles for distribution to third grade classes</t>
  </si>
  <si>
    <t>East Central Neighborhood Council</t>
  </si>
  <si>
    <t>Rejuvenate an historic portion of Liberty Park</t>
  </si>
  <si>
    <t>Fall 2006</t>
  </si>
  <si>
    <t>Minnehaha Neighborhood Council</t>
  </si>
  <si>
    <t>Historic Register Nomination</t>
  </si>
  <si>
    <t>Spring 2006</t>
  </si>
  <si>
    <t>Spring 2007</t>
  </si>
  <si>
    <t>Westminster Congregational UCC</t>
  </si>
  <si>
    <t>Stained Glass Window preservation</t>
  </si>
  <si>
    <t>Town of Rockford</t>
  </si>
  <si>
    <t>Spokane Alphabet Project</t>
  </si>
  <si>
    <t>Spokane ABC book for young children</t>
  </si>
  <si>
    <t>Friends of the Falls</t>
  </si>
  <si>
    <t>N</t>
  </si>
  <si>
    <t>Declined: not ready to proceed</t>
  </si>
  <si>
    <t>Rockwood Neighborhood Council</t>
  </si>
  <si>
    <t>Restore four neighborhood entry pillars</t>
  </si>
  <si>
    <t>Mt. St. Michael's Preservation Society</t>
  </si>
  <si>
    <t>Restore front entrance doors</t>
  </si>
  <si>
    <t>Fall 2005</t>
  </si>
  <si>
    <t>West Central Neighborhood Council</t>
  </si>
  <si>
    <t>Entrance Sign to Nettleton Historic District</t>
  </si>
  <si>
    <t>Masonic Temple Association</t>
  </si>
  <si>
    <t>Restoration of ceiling, walls &amp; skylight</t>
  </si>
  <si>
    <t>Spokane Antique Carrousel Society</t>
  </si>
  <si>
    <t>"A Carrousel Odyssey" booklet for Spokane children + brochures</t>
  </si>
  <si>
    <t>Moorman House relocation</t>
  </si>
  <si>
    <t>Fall 2007</t>
  </si>
  <si>
    <t>Spring 2008</t>
  </si>
  <si>
    <t>Fall 2008</t>
  </si>
  <si>
    <t>Spring 2009</t>
  </si>
  <si>
    <t>Spring 2010</t>
  </si>
  <si>
    <t>Fall 2009</t>
  </si>
  <si>
    <t>Fall 2010</t>
  </si>
  <si>
    <t>Spring 2011</t>
  </si>
  <si>
    <t>Fall 2011</t>
  </si>
  <si>
    <t>Spring 2012</t>
  </si>
  <si>
    <t>Fall 2012</t>
  </si>
  <si>
    <t>Spring 2013</t>
  </si>
  <si>
    <t>Fall 2013</t>
  </si>
  <si>
    <t>façade &amp; window restoration</t>
  </si>
  <si>
    <t>Heritage Grant</t>
  </si>
  <si>
    <t>1899 House Bed &amp; Breakfast</t>
  </si>
  <si>
    <t>exterior renovations, incl paint</t>
  </si>
  <si>
    <t>First Church, Christ Scientist</t>
  </si>
  <si>
    <t>historic pipe organ repair</t>
  </si>
  <si>
    <t>matching funds required; must return funds if not viable &amp; operating B&amp;B business in 3 years (2016)</t>
  </si>
  <si>
    <t xml:space="preserve">matching funds required </t>
  </si>
  <si>
    <t>Rockford Area Museum &amp; Historical Society</t>
  </si>
  <si>
    <t>installation of new roof on Pioneer Museum building</t>
  </si>
  <si>
    <t>matching funds required</t>
  </si>
  <si>
    <t>Completion Report filed/date</t>
  </si>
  <si>
    <t>Spokane City/County Historic Preservation Office</t>
  </si>
  <si>
    <t>reprint "Downtown Spokane Heritage Walk" brochures</t>
  </si>
  <si>
    <t>no matching funds required</t>
  </si>
  <si>
    <t>City of Cheney Community Development</t>
  </si>
  <si>
    <t>matching funds required; $250 paid; balance ($2250) recalled 11/12</t>
  </si>
  <si>
    <t>11/15/12: $250</t>
  </si>
  <si>
    <t>Spokane Valley Heritage Museum</t>
  </si>
  <si>
    <t>Opportunity Town Hall sign</t>
  </si>
  <si>
    <t>matching funds required. Letter of 11/30/12 requesting extension of grant was approved by committee &amp; board. Email of 11/13 requesting additional extension of grant.</t>
  </si>
  <si>
    <t>First Church Christ Scientist</t>
  </si>
  <si>
    <t>restoration of Blomfield Stained Glass window from original Cutter-designed church</t>
  </si>
  <si>
    <t>Northwest Museum of Arts &amp; Culture</t>
  </si>
  <si>
    <t>concept design for Campbell House Visitor center (Carriage House)</t>
  </si>
  <si>
    <t>matching funds required; received extension Feb 2010.</t>
  </si>
  <si>
    <t>Masonic Temple</t>
  </si>
  <si>
    <t>modifications to elevator system</t>
  </si>
  <si>
    <t>12/17/10: grant recalled; not used for stated purpose</t>
  </si>
  <si>
    <t>City of Cheney Historic PreservationCommission</t>
  </si>
  <si>
    <t>Sterling Moorman House: ongoing renovations</t>
  </si>
  <si>
    <t>matching funds required; no request for extension received; 12/17/10: grant recalled</t>
  </si>
  <si>
    <t>Grant recalled</t>
  </si>
  <si>
    <t>City Ramp Garage</t>
  </si>
  <si>
    <t>Spokane Register nomination</t>
  </si>
  <si>
    <t>Mt. St. Michael Historic Preservation Society</t>
  </si>
  <si>
    <t>facility evaluation by architect/engineer to evaluate condition of main building</t>
  </si>
  <si>
    <t>Friends of Moore Turner Heritage Gardens</t>
  </si>
  <si>
    <t>re-roofing historic D C Corbin House</t>
  </si>
  <si>
    <t>City of Cheney Historic Preservation Commission</t>
  </si>
  <si>
    <t>City of Spokane Parks &amp; Recreation</t>
  </si>
  <si>
    <t>Spokane Register nomination for Spokane Public Bath building, Mission Park</t>
  </si>
  <si>
    <t>ongoing renovations of Sterling Moorman House: resubmission of 2009 request which was recalled</t>
  </si>
  <si>
    <t>Campbell House Holidays; opening of Carriage House interpretive center</t>
  </si>
  <si>
    <t>East Central Community Organization</t>
  </si>
  <si>
    <t>renovation of historic Rose Apartments</t>
  </si>
  <si>
    <t>project needs to be more fully funded and closer to implementation; encouraged to reapply</t>
  </si>
  <si>
    <t>Spokane Arts Commission</t>
  </si>
  <si>
    <t>signage for Nettleton historic district</t>
  </si>
  <si>
    <t>Nettleton's Addition Preservation Committee</t>
  </si>
  <si>
    <t>second neighborhood entrance sign</t>
  </si>
  <si>
    <t>Fox Theater</t>
  </si>
  <si>
    <t>cleaning &amp; restoration of auditorium sunburst</t>
  </si>
  <si>
    <t>James Bergdahl</t>
  </si>
  <si>
    <t>Kirtland Cutter database to support brochure for 2012 National Trust conference</t>
  </si>
  <si>
    <t>AmountRequested</t>
  </si>
  <si>
    <t>Nebraska Hotel Historical PreservationTrust</t>
  </si>
  <si>
    <t>restore &amp; preserve 1907 Nebraska Hotel, Hillyard</t>
  </si>
  <si>
    <t>Olmsted Triangle parks benches</t>
  </si>
  <si>
    <t>Westminster Congregational United Church of Christ</t>
  </si>
  <si>
    <t>new roof for historic church</t>
  </si>
  <si>
    <t>SPA unable to fund in this cycle; encouraged to reapply in spring</t>
  </si>
  <si>
    <t>modifications to elevator system: resubmission of 2009 application</t>
  </si>
  <si>
    <t>Woman's Club</t>
  </si>
  <si>
    <t>window replacement</t>
  </si>
  <si>
    <t>$10,000 over 2 years</t>
  </si>
  <si>
    <t>Interplayers Theatre</t>
  </si>
  <si>
    <t>Replacement of Rose window in front of building</t>
  </si>
  <si>
    <t>South Perry Business &amp; Neighborhood Association</t>
  </si>
  <si>
    <t>façade improvement program</t>
  </si>
  <si>
    <t>Garland Business District</t>
  </si>
  <si>
    <t>Greater Hillyard Business Association</t>
  </si>
  <si>
    <t>New Horizon Care Center</t>
  </si>
  <si>
    <t>Moore Turner Gardens bench &amp; drinking fountain</t>
  </si>
  <si>
    <t>Cataldo Catholic School</t>
  </si>
  <si>
    <t>Nomination to historic register</t>
  </si>
  <si>
    <t>paint porch &amp; deck of Isabella House (Clark Mansion)</t>
  </si>
  <si>
    <t>Ronald &amp; Patricia Hahn</t>
  </si>
  <si>
    <t>remove diseased birch trees/ plant new trees</t>
  </si>
  <si>
    <t>private homeowners</t>
  </si>
  <si>
    <t>Steven Korn &amp; Amy Shook</t>
  </si>
  <si>
    <t>chimney repair/restoration</t>
  </si>
  <si>
    <t>Repair Moore-Turner Gardens Arbor Staircase</t>
  </si>
  <si>
    <t>Hillyard Business District Revitalization: façade improvement pilot program</t>
  </si>
  <si>
    <t>West Central Neighborhood National Trust nomination for historic district</t>
  </si>
  <si>
    <t>electric railroad substation brick building restoration: brick &amp; cement repair/window replacement</t>
  </si>
  <si>
    <t>Plague for historic electric railroad substation building</t>
  </si>
  <si>
    <t>paint &amp; awning façade improvement program: Hillyard, East Sprague, North Monroe, Garland, South Perry</t>
  </si>
  <si>
    <t>unsolicited request; board-initiated</t>
  </si>
  <si>
    <t>Mylissa Coleman/Beth deViveiros</t>
  </si>
  <si>
    <t>national register nominations for 527 E Nora</t>
  </si>
  <si>
    <t>not funded: private residence</t>
  </si>
  <si>
    <t>The Heritage Network</t>
  </si>
  <si>
    <t>research/video of Leno Prestini terra cotta work</t>
  </si>
  <si>
    <t>St Johns Cathedral Landscape Association</t>
  </si>
  <si>
    <t>landscaping &amp; access improvements to Welcome Center</t>
  </si>
  <si>
    <t>City of Spokane: Riverfront Park</t>
  </si>
  <si>
    <t>Looff Carrousel Centennial Plaque</t>
  </si>
  <si>
    <t>Looff Carrousel Centennial  Publication</t>
  </si>
  <si>
    <t>Looff Carrousel ongoing restoration</t>
  </si>
  <si>
    <t>2008: grant recalled</t>
  </si>
  <si>
    <t>2008: grant extended. Dec 2009; project not completed. Grant recalled</t>
  </si>
  <si>
    <t>2008: grant extended. Nomination never completed; grant recalled Dec 2009</t>
  </si>
  <si>
    <t>Olmsted celebration</t>
  </si>
  <si>
    <t>grant recalled</t>
  </si>
  <si>
    <t>completed</t>
  </si>
  <si>
    <t>completed 10/2004</t>
  </si>
  <si>
    <t>film studio burned (note in 2008)</t>
  </si>
  <si>
    <t>Nettleton Addition signage</t>
  </si>
  <si>
    <t>funded in past; questions about longevity of project</t>
  </si>
  <si>
    <t>denied: lack of project specifics; more for general operations</t>
  </si>
  <si>
    <t>no official approval by Parks Dept (therefore ineligible by grant criteria)</t>
  </si>
  <si>
    <t>excellent track record of project completion (2005, 2007); SPA been involved w project since beginning</t>
  </si>
  <si>
    <t xml:space="preserve">is this a public project? No commitment from National Trust to use during conference. MAC maintains Cutter database/redundant </t>
  </si>
  <si>
    <t>project not eligible. No evidence of "Trust" funding. Might qualify for façade improvement funding from City</t>
  </si>
  <si>
    <t>no estimate of costs/no design or text</t>
  </si>
  <si>
    <t>Mt. St. Michael Preservation Society</t>
  </si>
  <si>
    <t>installation of new elevator to replace original 1916,now non-functional</t>
  </si>
  <si>
    <t>Olmsted 2008 Centennial committee</t>
  </si>
  <si>
    <t>Feasibility Study: Gorge Park National Register Nomination</t>
  </si>
  <si>
    <t>Gina McKenzie</t>
  </si>
  <si>
    <t>finish wood restoration and painting on personal residence</t>
  </si>
  <si>
    <t>unspecified</t>
  </si>
  <si>
    <t>personal residence</t>
  </si>
  <si>
    <t>Wilson Elementary School</t>
  </si>
  <si>
    <t>Playground project</t>
  </si>
  <si>
    <t>Downtown Spokane Partnership</t>
  </si>
  <si>
    <t>posters of downtown historic buildings</t>
  </si>
  <si>
    <t>monument for Strahorn family: Fairmont cemetery</t>
  </si>
  <si>
    <t>Spokane Law Enforcement Museum</t>
  </si>
  <si>
    <t>no grants made</t>
  </si>
  <si>
    <t>Citizens for Sensible Transportation Planning</t>
  </si>
  <si>
    <t>legal appeal of Bernard St reconstruction project</t>
  </si>
  <si>
    <t>City of Spokane Neighborhood Development Incentives Program</t>
  </si>
  <si>
    <t>TinCan</t>
  </si>
  <si>
    <t>Digital Historic tour of Masonic Center &amp; Civic Building Pilot Project</t>
  </si>
  <si>
    <t>Spring 2014</t>
  </si>
  <si>
    <t>completed but no record</t>
  </si>
  <si>
    <t xml:space="preserve"> completed but no record</t>
  </si>
  <si>
    <t>Jonas Babcock Chapter DAR</t>
  </si>
  <si>
    <t>Jesse Ray Drowley Memorial monument</t>
  </si>
  <si>
    <t>Cliff Cannon Neighborhood Council</t>
  </si>
  <si>
    <t>Cliff Cannon Pocket Park @ 14th &amp; Lincoln</t>
  </si>
  <si>
    <t>Spo. Hist. Landmark's Commission</t>
  </si>
  <si>
    <t>TOTAL GRANTS 1999-2016</t>
  </si>
  <si>
    <t>Fall 2014</t>
  </si>
  <si>
    <t>City of Spokane Park System Nat'l Register MPS</t>
  </si>
  <si>
    <t>Friends of Coeur d'Alene Park</t>
  </si>
  <si>
    <t>Interpretive Signage @ Overlook Park</t>
  </si>
  <si>
    <t>Light 'em Up!  Neon sign restoration</t>
  </si>
  <si>
    <t>Spring 2015</t>
  </si>
  <si>
    <t>Moore Turner Heritage Gardens</t>
  </si>
  <si>
    <t>matching funds required`</t>
  </si>
  <si>
    <t>Fall 2015</t>
  </si>
  <si>
    <t>Rock wall, stair &amp; wood trellis repair</t>
  </si>
  <si>
    <t>Rain gutter addition</t>
  </si>
  <si>
    <t>never completed</t>
  </si>
  <si>
    <t>Manito United Methodist Church</t>
  </si>
  <si>
    <t>Local Register Nomination</t>
  </si>
  <si>
    <t>Westerner's Spokane Corral</t>
  </si>
  <si>
    <t>Iron Gate restoration @ Co. Courthouse</t>
  </si>
  <si>
    <t>Spring 2016</t>
  </si>
  <si>
    <t>West Greenwood Cemetery Dist. #2</t>
  </si>
  <si>
    <t>Painting of Central Schoolhouse Dist. 49</t>
  </si>
  <si>
    <t>Code-compliant handrail @ stair</t>
  </si>
  <si>
    <t>Fall 2016</t>
  </si>
  <si>
    <t>1889 House B&amp;B</t>
  </si>
  <si>
    <t>Misc. repair</t>
  </si>
  <si>
    <t>Inland NW Trails &amp; Conservation Coalition</t>
  </si>
  <si>
    <t>Latah Creek riparian path Interpretive signage</t>
  </si>
  <si>
    <t>Sterling-Moorman House</t>
  </si>
  <si>
    <t>no completion report or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</si>
</sst>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/>
    <xf numFmtId="1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14" fontId="0" fillId="0" borderId="0" xfId="0" applyNumberFormat="1" applyFill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pane ySplit="1" topLeftCell="A80" activePane="bottomLeft" state="frozen"/>
      <selection pane="bottomLeft" activeCell="F94" sqref="F94"/>
    </sheetView>
  </sheetViews>
  <sheetFormatPr defaultRowHeight="15" x14ac:dyDescent="0.25"/>
  <cols>
    <col min="1" max="1" width="19" style="2" customWidth="1"/>
    <col min="2" max="2" width="31.7109375" style="8" customWidth="1"/>
    <col min="3" max="3" width="34.85546875" style="8" customWidth="1"/>
    <col min="4" max="4" width="17.5703125" style="19" customWidth="1"/>
    <col min="5" max="5" width="11.7109375" style="2" customWidth="1"/>
    <col min="6" max="6" width="13" style="1" customWidth="1"/>
    <col min="7" max="7" width="31.5703125" style="8" customWidth="1"/>
    <col min="8" max="8" width="37.140625" style="8" customWidth="1"/>
    <col min="9" max="9" width="28.140625" style="6" customWidth="1"/>
  </cols>
  <sheetData>
    <row r="1" spans="1:9" s="4" customFormat="1" ht="30" x14ac:dyDescent="0.25">
      <c r="A1" s="3" t="s">
        <v>0</v>
      </c>
      <c r="B1" s="7" t="s">
        <v>1</v>
      </c>
      <c r="C1" s="7" t="s">
        <v>2</v>
      </c>
      <c r="D1" s="18" t="s">
        <v>132</v>
      </c>
      <c r="E1" s="21" t="s">
        <v>4</v>
      </c>
      <c r="F1" s="5" t="s">
        <v>5</v>
      </c>
      <c r="G1" s="7" t="s">
        <v>3</v>
      </c>
      <c r="H1" s="7" t="s">
        <v>12</v>
      </c>
      <c r="I1" s="22" t="s">
        <v>88</v>
      </c>
    </row>
    <row r="2" spans="1:9" x14ac:dyDescent="0.25">
      <c r="A2" s="2" t="s">
        <v>6</v>
      </c>
      <c r="B2" s="8" t="s">
        <v>201</v>
      </c>
      <c r="C2" s="8" t="s">
        <v>202</v>
      </c>
      <c r="D2" s="19">
        <v>100</v>
      </c>
      <c r="E2" s="2" t="s">
        <v>15</v>
      </c>
      <c r="F2" s="1">
        <v>100</v>
      </c>
      <c r="H2" s="9">
        <v>36199</v>
      </c>
    </row>
    <row r="3" spans="1:9" ht="45" x14ac:dyDescent="0.25">
      <c r="A3" s="2" t="s">
        <v>7</v>
      </c>
      <c r="B3" s="8" t="s">
        <v>8</v>
      </c>
      <c r="C3" s="8" t="s">
        <v>9</v>
      </c>
      <c r="D3" s="19" t="s">
        <v>165</v>
      </c>
      <c r="E3" s="2" t="s">
        <v>10</v>
      </c>
      <c r="F3" s="1">
        <v>2500</v>
      </c>
      <c r="G3" s="8" t="s">
        <v>11</v>
      </c>
      <c r="H3" s="9">
        <v>36705</v>
      </c>
    </row>
    <row r="4" spans="1:9" ht="30" x14ac:dyDescent="0.25">
      <c r="A4" s="2" t="s">
        <v>7</v>
      </c>
      <c r="B4" s="8" t="s">
        <v>13</v>
      </c>
      <c r="C4" s="8" t="s">
        <v>14</v>
      </c>
      <c r="D4" s="19">
        <v>1000</v>
      </c>
      <c r="E4" s="2" t="s">
        <v>15</v>
      </c>
      <c r="F4" s="1">
        <v>1000</v>
      </c>
      <c r="G4" s="8" t="s">
        <v>16</v>
      </c>
      <c r="H4" s="9">
        <v>36664</v>
      </c>
    </row>
    <row r="5" spans="1:9" ht="45" x14ac:dyDescent="0.25">
      <c r="A5" s="2" t="s">
        <v>34</v>
      </c>
      <c r="B5" s="8" t="s">
        <v>35</v>
      </c>
      <c r="C5" s="8" t="s">
        <v>36</v>
      </c>
      <c r="E5" s="2" t="s">
        <v>15</v>
      </c>
      <c r="F5" s="1">
        <v>7028</v>
      </c>
      <c r="G5" s="8" t="s">
        <v>28</v>
      </c>
      <c r="H5" s="9">
        <v>37370</v>
      </c>
    </row>
    <row r="6" spans="1:9" ht="30" x14ac:dyDescent="0.25">
      <c r="A6" s="2" t="s">
        <v>17</v>
      </c>
      <c r="B6" s="8" t="s">
        <v>32</v>
      </c>
      <c r="C6" s="8" t="s">
        <v>33</v>
      </c>
      <c r="E6" s="2" t="s">
        <v>15</v>
      </c>
      <c r="F6" s="16">
        <v>1500</v>
      </c>
      <c r="G6" s="8" t="s">
        <v>28</v>
      </c>
      <c r="H6" s="9">
        <v>37657</v>
      </c>
    </row>
    <row r="7" spans="1:9" ht="30" x14ac:dyDescent="0.25">
      <c r="A7" s="2" t="s">
        <v>17</v>
      </c>
      <c r="B7" s="8" t="s">
        <v>25</v>
      </c>
      <c r="C7" s="8" t="s">
        <v>26</v>
      </c>
      <c r="D7" s="19">
        <v>508</v>
      </c>
      <c r="E7" s="2" t="s">
        <v>15</v>
      </c>
      <c r="F7" s="1">
        <v>508</v>
      </c>
      <c r="G7" s="8" t="s">
        <v>16</v>
      </c>
      <c r="H7" s="9">
        <v>37635</v>
      </c>
    </row>
    <row r="8" spans="1:9" ht="30" x14ac:dyDescent="0.25">
      <c r="A8" s="2" t="s">
        <v>17</v>
      </c>
      <c r="B8" s="8" t="s">
        <v>18</v>
      </c>
      <c r="C8" s="8" t="s">
        <v>19</v>
      </c>
      <c r="D8" s="19">
        <v>1000</v>
      </c>
      <c r="E8" s="2" t="s">
        <v>10</v>
      </c>
      <c r="F8" s="1">
        <v>1000</v>
      </c>
      <c r="G8" s="8" t="s">
        <v>16</v>
      </c>
      <c r="H8" s="9">
        <v>37763</v>
      </c>
    </row>
    <row r="9" spans="1:9" ht="30" x14ac:dyDescent="0.25">
      <c r="A9" s="2" t="s">
        <v>17</v>
      </c>
      <c r="B9" s="8" t="s">
        <v>13</v>
      </c>
      <c r="C9" s="8" t="s">
        <v>20</v>
      </c>
      <c r="D9" s="19">
        <v>1000</v>
      </c>
      <c r="E9" s="2" t="s">
        <v>15</v>
      </c>
      <c r="F9" s="1">
        <v>1000</v>
      </c>
      <c r="G9" s="8" t="s">
        <v>16</v>
      </c>
      <c r="H9" s="9">
        <v>37657</v>
      </c>
    </row>
    <row r="10" spans="1:9" x14ac:dyDescent="0.25">
      <c r="A10" s="2" t="s">
        <v>17</v>
      </c>
      <c r="B10" s="8" t="s">
        <v>21</v>
      </c>
      <c r="C10" s="8" t="s">
        <v>22</v>
      </c>
      <c r="D10" s="19">
        <v>1000</v>
      </c>
      <c r="E10" s="2" t="s">
        <v>15</v>
      </c>
      <c r="F10" s="1">
        <v>1000</v>
      </c>
      <c r="G10" s="8" t="s">
        <v>16</v>
      </c>
      <c r="H10" s="9">
        <v>37782</v>
      </c>
    </row>
    <row r="11" spans="1:9" ht="45" x14ac:dyDescent="0.25">
      <c r="A11" s="2" t="s">
        <v>27</v>
      </c>
      <c r="B11" s="8" t="s">
        <v>13</v>
      </c>
      <c r="C11" s="8" t="s">
        <v>160</v>
      </c>
      <c r="D11" s="19">
        <v>5000</v>
      </c>
      <c r="E11" s="2" t="s">
        <v>15</v>
      </c>
      <c r="F11" s="1">
        <v>5000</v>
      </c>
      <c r="G11" s="8" t="s">
        <v>28</v>
      </c>
      <c r="H11" s="9">
        <v>37945</v>
      </c>
    </row>
    <row r="12" spans="1:9" ht="30" x14ac:dyDescent="0.25">
      <c r="A12" s="2" t="s">
        <v>29</v>
      </c>
      <c r="B12" s="8" t="s">
        <v>13</v>
      </c>
      <c r="C12" s="8" t="s">
        <v>161</v>
      </c>
      <c r="D12" s="19">
        <v>5000</v>
      </c>
      <c r="E12" s="2" t="s">
        <v>15</v>
      </c>
      <c r="F12" s="1">
        <v>5000</v>
      </c>
      <c r="G12" s="8" t="s">
        <v>11</v>
      </c>
      <c r="H12" s="9">
        <v>38278</v>
      </c>
      <c r="I12" s="6" t="s">
        <v>183</v>
      </c>
    </row>
    <row r="13" spans="1:9" ht="30" x14ac:dyDescent="0.25">
      <c r="A13" s="2" t="s">
        <v>29</v>
      </c>
      <c r="B13" s="8" t="s">
        <v>30</v>
      </c>
      <c r="C13" s="8" t="s">
        <v>31</v>
      </c>
      <c r="E13" s="2" t="s">
        <v>15</v>
      </c>
      <c r="F13" s="1">
        <v>500</v>
      </c>
      <c r="G13" s="8" t="s">
        <v>16</v>
      </c>
      <c r="H13" s="9">
        <v>38278</v>
      </c>
    </row>
    <row r="14" spans="1:9" ht="30" x14ac:dyDescent="0.25">
      <c r="A14" s="2" t="s">
        <v>23</v>
      </c>
      <c r="B14" s="8" t="s">
        <v>13</v>
      </c>
      <c r="C14" s="8" t="s">
        <v>159</v>
      </c>
      <c r="D14" s="19">
        <v>5000</v>
      </c>
      <c r="E14" s="2" t="s">
        <v>15</v>
      </c>
      <c r="F14" s="1">
        <v>5000</v>
      </c>
      <c r="G14" s="8" t="s">
        <v>24</v>
      </c>
      <c r="H14" s="9">
        <v>38404</v>
      </c>
    </row>
    <row r="15" spans="1:9" ht="30" x14ac:dyDescent="0.25">
      <c r="A15" s="2" t="s">
        <v>56</v>
      </c>
      <c r="B15" s="8" t="s">
        <v>57</v>
      </c>
      <c r="C15" s="8" t="s">
        <v>58</v>
      </c>
      <c r="D15" s="19">
        <v>1000</v>
      </c>
      <c r="E15" s="2" t="s">
        <v>15</v>
      </c>
      <c r="F15" s="1">
        <v>1000</v>
      </c>
      <c r="G15" s="8" t="s">
        <v>11</v>
      </c>
      <c r="I15" s="6" t="s">
        <v>182</v>
      </c>
    </row>
    <row r="16" spans="1:9" ht="30" x14ac:dyDescent="0.25">
      <c r="A16" s="2" t="s">
        <v>56</v>
      </c>
      <c r="B16" s="8" t="s">
        <v>59</v>
      </c>
      <c r="C16" s="8" t="s">
        <v>60</v>
      </c>
      <c r="D16" s="19">
        <v>3750</v>
      </c>
      <c r="E16" s="2" t="s">
        <v>15</v>
      </c>
      <c r="F16" s="1">
        <v>3750</v>
      </c>
      <c r="G16" s="8" t="s">
        <v>11</v>
      </c>
    </row>
    <row r="17" spans="1:9" ht="30" x14ac:dyDescent="0.25">
      <c r="A17" s="2" t="s">
        <v>56</v>
      </c>
      <c r="B17" s="8" t="s">
        <v>61</v>
      </c>
      <c r="C17" s="8" t="s">
        <v>62</v>
      </c>
      <c r="D17" s="19">
        <v>1000</v>
      </c>
      <c r="E17" s="2" t="s">
        <v>15</v>
      </c>
      <c r="F17" s="1">
        <v>1000</v>
      </c>
      <c r="G17" s="8" t="s">
        <v>16</v>
      </c>
    </row>
    <row r="18" spans="1:9" ht="30" x14ac:dyDescent="0.25">
      <c r="A18" s="2" t="s">
        <v>42</v>
      </c>
      <c r="B18" s="8" t="s">
        <v>195</v>
      </c>
      <c r="C18" s="8" t="s">
        <v>180</v>
      </c>
      <c r="D18" s="19">
        <v>1000</v>
      </c>
      <c r="E18" s="13" t="s">
        <v>15</v>
      </c>
      <c r="F18" s="16">
        <v>1000</v>
      </c>
      <c r="H18" s="8" t="s">
        <v>181</v>
      </c>
    </row>
    <row r="19" spans="1:9" ht="45" x14ac:dyDescent="0.25">
      <c r="A19" s="2" t="s">
        <v>42</v>
      </c>
      <c r="B19" s="8" t="s">
        <v>193</v>
      </c>
      <c r="C19" s="8" t="s">
        <v>194</v>
      </c>
      <c r="D19" s="19">
        <v>5000</v>
      </c>
      <c r="E19" s="11"/>
      <c r="F19" s="12"/>
    </row>
    <row r="20" spans="1:9" ht="30" x14ac:dyDescent="0.25">
      <c r="A20" s="2" t="s">
        <v>42</v>
      </c>
      <c r="B20" s="8" t="s">
        <v>197</v>
      </c>
      <c r="C20" s="8" t="s">
        <v>198</v>
      </c>
      <c r="D20" s="19" t="s">
        <v>199</v>
      </c>
      <c r="E20" s="2" t="s">
        <v>50</v>
      </c>
      <c r="F20" s="1">
        <v>0</v>
      </c>
      <c r="G20" s="8" t="s">
        <v>16</v>
      </c>
      <c r="H20" s="8" t="s">
        <v>200</v>
      </c>
    </row>
    <row r="21" spans="1:9" ht="30" x14ac:dyDescent="0.25">
      <c r="A21" s="2" t="s">
        <v>42</v>
      </c>
      <c r="B21" s="8" t="s">
        <v>52</v>
      </c>
      <c r="C21" s="8" t="s">
        <v>53</v>
      </c>
      <c r="D21" s="19">
        <v>1000</v>
      </c>
      <c r="E21" s="2" t="s">
        <v>15</v>
      </c>
      <c r="F21" s="1">
        <v>1000</v>
      </c>
      <c r="G21" s="8" t="s">
        <v>16</v>
      </c>
    </row>
    <row r="22" spans="1:9" ht="30" x14ac:dyDescent="0.25">
      <c r="A22" s="2" t="s">
        <v>42</v>
      </c>
      <c r="B22" s="8" t="s">
        <v>208</v>
      </c>
      <c r="C22" s="8" t="s">
        <v>209</v>
      </c>
      <c r="D22" s="19">
        <v>1000</v>
      </c>
      <c r="E22" s="11"/>
      <c r="F22" s="12"/>
      <c r="G22" s="8" t="s">
        <v>16</v>
      </c>
    </row>
    <row r="23" spans="1:9" ht="30" x14ac:dyDescent="0.25">
      <c r="A23" s="2" t="s">
        <v>42</v>
      </c>
      <c r="B23" s="8" t="s">
        <v>49</v>
      </c>
      <c r="C23" s="8" t="s">
        <v>196</v>
      </c>
      <c r="D23" s="19">
        <v>1000</v>
      </c>
      <c r="E23" s="2" t="s">
        <v>15</v>
      </c>
      <c r="F23" s="1">
        <v>1000</v>
      </c>
      <c r="I23" s="6" t="s">
        <v>51</v>
      </c>
    </row>
    <row r="24" spans="1:9" x14ac:dyDescent="0.25">
      <c r="A24" s="2" t="s">
        <v>42</v>
      </c>
      <c r="B24" s="8" t="s">
        <v>47</v>
      </c>
      <c r="C24" s="8" t="s">
        <v>48</v>
      </c>
      <c r="D24" s="19">
        <v>500</v>
      </c>
      <c r="E24" s="2" t="s">
        <v>15</v>
      </c>
      <c r="F24" s="1">
        <v>500</v>
      </c>
      <c r="G24" s="8" t="s">
        <v>16</v>
      </c>
    </row>
    <row r="25" spans="1:9" ht="30" x14ac:dyDescent="0.25">
      <c r="A25" s="2" t="s">
        <v>42</v>
      </c>
      <c r="B25" s="8" t="s">
        <v>140</v>
      </c>
      <c r="C25" s="8" t="s">
        <v>144</v>
      </c>
      <c r="D25" s="19">
        <v>1053</v>
      </c>
      <c r="E25" s="2" t="s">
        <v>15</v>
      </c>
      <c r="F25" s="1">
        <v>1053</v>
      </c>
      <c r="G25" s="8" t="s">
        <v>11</v>
      </c>
    </row>
    <row r="26" spans="1:9" ht="30" x14ac:dyDescent="0.25">
      <c r="A26" s="2" t="s">
        <v>42</v>
      </c>
      <c r="B26" s="8" t="s">
        <v>116</v>
      </c>
      <c r="C26" s="8" t="s">
        <v>63</v>
      </c>
      <c r="D26" s="19">
        <v>5000</v>
      </c>
      <c r="E26" s="2" t="s">
        <v>15</v>
      </c>
      <c r="F26" s="1">
        <v>5000</v>
      </c>
      <c r="G26" s="8" t="s">
        <v>11</v>
      </c>
    </row>
    <row r="27" spans="1:9" ht="30" x14ac:dyDescent="0.25">
      <c r="A27" s="2" t="s">
        <v>39</v>
      </c>
      <c r="B27" s="8" t="s">
        <v>37</v>
      </c>
      <c r="C27" s="8" t="s">
        <v>38</v>
      </c>
      <c r="D27" s="19">
        <v>5000</v>
      </c>
      <c r="E27" s="2" t="s">
        <v>15</v>
      </c>
      <c r="F27" s="1">
        <v>5000</v>
      </c>
      <c r="G27" s="8" t="s">
        <v>11</v>
      </c>
      <c r="H27" s="8" t="s">
        <v>177</v>
      </c>
    </row>
    <row r="28" spans="1:9" ht="30" x14ac:dyDescent="0.25">
      <c r="A28" s="2" t="s">
        <v>39</v>
      </c>
      <c r="B28" s="8" t="s">
        <v>40</v>
      </c>
      <c r="C28" s="8" t="s">
        <v>41</v>
      </c>
      <c r="D28" s="19">
        <v>1000</v>
      </c>
      <c r="E28" s="2" t="s">
        <v>15</v>
      </c>
      <c r="F28" s="1">
        <v>1000</v>
      </c>
      <c r="G28" s="8" t="s">
        <v>16</v>
      </c>
      <c r="H28" s="8" t="s">
        <v>184</v>
      </c>
    </row>
    <row r="29" spans="1:9" ht="45" x14ac:dyDescent="0.25">
      <c r="A29" s="2" t="s">
        <v>39</v>
      </c>
      <c r="B29" s="8" t="s">
        <v>46</v>
      </c>
      <c r="C29" s="8" t="s">
        <v>162</v>
      </c>
      <c r="D29" s="19">
        <v>5000</v>
      </c>
      <c r="E29" s="13" t="s">
        <v>50</v>
      </c>
      <c r="F29" s="16">
        <v>0</v>
      </c>
      <c r="G29" s="8" t="s">
        <v>11</v>
      </c>
    </row>
    <row r="30" spans="1:9" ht="30" x14ac:dyDescent="0.25">
      <c r="A30" s="2" t="s">
        <v>39</v>
      </c>
      <c r="B30" s="8" t="s">
        <v>46</v>
      </c>
      <c r="C30" s="8" t="s">
        <v>163</v>
      </c>
      <c r="D30" s="19">
        <v>500</v>
      </c>
      <c r="E30" s="2" t="s">
        <v>15</v>
      </c>
      <c r="F30" s="16">
        <v>1000</v>
      </c>
      <c r="G30" s="8" t="s">
        <v>16</v>
      </c>
      <c r="H30" s="8" t="s">
        <v>177</v>
      </c>
    </row>
    <row r="31" spans="1:9" ht="45" x14ac:dyDescent="0.25">
      <c r="A31" s="2" t="s">
        <v>39</v>
      </c>
      <c r="B31" s="8" t="s">
        <v>210</v>
      </c>
      <c r="C31" s="8" t="s">
        <v>164</v>
      </c>
      <c r="D31" s="19">
        <v>5000</v>
      </c>
      <c r="E31" s="2" t="s">
        <v>50</v>
      </c>
      <c r="F31" s="1">
        <v>0</v>
      </c>
      <c r="G31" s="8" t="s">
        <v>11</v>
      </c>
    </row>
    <row r="32" spans="1:9" ht="30" x14ac:dyDescent="0.25">
      <c r="A32" s="2" t="s">
        <v>39</v>
      </c>
      <c r="B32" s="8" t="s">
        <v>126</v>
      </c>
      <c r="C32" s="8" t="s">
        <v>127</v>
      </c>
      <c r="D32" s="19">
        <v>1000</v>
      </c>
      <c r="E32" s="13" t="s">
        <v>15</v>
      </c>
      <c r="F32" s="16">
        <v>1000</v>
      </c>
      <c r="G32" s="8" t="s">
        <v>16</v>
      </c>
    </row>
    <row r="33" spans="1:9" ht="30" x14ac:dyDescent="0.25">
      <c r="A33" s="2" t="s">
        <v>39</v>
      </c>
      <c r="B33" s="8" t="s">
        <v>128</v>
      </c>
      <c r="C33" s="8" t="s">
        <v>129</v>
      </c>
      <c r="D33" s="19" t="s">
        <v>142</v>
      </c>
      <c r="E33" s="2" t="s">
        <v>50</v>
      </c>
      <c r="F33" s="1">
        <v>0</v>
      </c>
      <c r="G33" s="8" t="s">
        <v>11</v>
      </c>
    </row>
    <row r="34" spans="1:9" x14ac:dyDescent="0.25">
      <c r="A34" s="2" t="s">
        <v>39</v>
      </c>
      <c r="B34" s="8" t="s">
        <v>44</v>
      </c>
      <c r="C34" s="8" t="s">
        <v>45</v>
      </c>
      <c r="D34" s="19">
        <v>5000</v>
      </c>
      <c r="E34" s="2" t="s">
        <v>15</v>
      </c>
      <c r="F34" s="1">
        <v>5000</v>
      </c>
      <c r="G34" s="8" t="s">
        <v>11</v>
      </c>
      <c r="H34" s="10">
        <v>39173</v>
      </c>
    </row>
    <row r="35" spans="1:9" ht="30" x14ac:dyDescent="0.25">
      <c r="A35" s="2" t="s">
        <v>43</v>
      </c>
      <c r="B35" s="8" t="s">
        <v>54</v>
      </c>
      <c r="C35" s="8" t="s">
        <v>55</v>
      </c>
      <c r="D35" s="19">
        <v>5000</v>
      </c>
      <c r="E35" s="2" t="s">
        <v>15</v>
      </c>
      <c r="F35" s="1">
        <v>5000</v>
      </c>
      <c r="G35" s="8" t="s">
        <v>11</v>
      </c>
    </row>
    <row r="36" spans="1:9" x14ac:dyDescent="0.25">
      <c r="A36" s="2" t="s">
        <v>64</v>
      </c>
      <c r="B36" s="8" t="s">
        <v>124</v>
      </c>
      <c r="C36" s="8" t="s">
        <v>125</v>
      </c>
      <c r="D36" s="19">
        <v>5000</v>
      </c>
      <c r="E36" s="2" t="s">
        <v>15</v>
      </c>
      <c r="F36" s="1">
        <v>5000</v>
      </c>
      <c r="G36" s="8" t="s">
        <v>11</v>
      </c>
      <c r="I36" s="6">
        <v>39762</v>
      </c>
    </row>
    <row r="37" spans="1:9" ht="30" x14ac:dyDescent="0.25">
      <c r="A37" s="2" t="s">
        <v>64</v>
      </c>
      <c r="B37" s="8" t="s">
        <v>145</v>
      </c>
      <c r="C37" s="8" t="s">
        <v>146</v>
      </c>
      <c r="D37" s="19">
        <v>5000</v>
      </c>
      <c r="E37" s="13" t="s">
        <v>50</v>
      </c>
      <c r="F37" s="16">
        <v>0</v>
      </c>
      <c r="G37" s="8" t="s">
        <v>11</v>
      </c>
    </row>
    <row r="38" spans="1:9" x14ac:dyDescent="0.25">
      <c r="A38" s="2" t="s">
        <v>64</v>
      </c>
      <c r="B38" s="8" t="s">
        <v>147</v>
      </c>
      <c r="C38" s="8" t="s">
        <v>146</v>
      </c>
      <c r="D38" s="19">
        <v>5000</v>
      </c>
      <c r="E38" s="13" t="s">
        <v>50</v>
      </c>
      <c r="F38" s="16">
        <v>0</v>
      </c>
      <c r="G38" s="8" t="s">
        <v>11</v>
      </c>
    </row>
    <row r="39" spans="1:9" ht="30" x14ac:dyDescent="0.25">
      <c r="A39" s="2" t="s">
        <v>64</v>
      </c>
      <c r="B39" s="8" t="s">
        <v>148</v>
      </c>
      <c r="C39" s="8" t="s">
        <v>146</v>
      </c>
      <c r="D39" s="19">
        <v>5000</v>
      </c>
      <c r="E39" s="13" t="s">
        <v>50</v>
      </c>
      <c r="F39" s="16">
        <v>0</v>
      </c>
      <c r="G39" s="8" t="s">
        <v>11</v>
      </c>
    </row>
    <row r="40" spans="1:9" ht="30" x14ac:dyDescent="0.25">
      <c r="A40" s="2" t="s">
        <v>64</v>
      </c>
      <c r="B40" s="8" t="s">
        <v>149</v>
      </c>
      <c r="C40" s="8" t="s">
        <v>153</v>
      </c>
      <c r="D40" s="19">
        <v>5000</v>
      </c>
      <c r="E40" s="2" t="s">
        <v>10</v>
      </c>
      <c r="F40" s="16">
        <v>5000</v>
      </c>
      <c r="G40" s="8" t="s">
        <v>11</v>
      </c>
      <c r="H40" s="8" t="s">
        <v>178</v>
      </c>
    </row>
    <row r="41" spans="1:9" ht="30" x14ac:dyDescent="0.25">
      <c r="A41" s="2" t="s">
        <v>64</v>
      </c>
      <c r="B41" s="8" t="s">
        <v>117</v>
      </c>
      <c r="C41" s="8" t="s">
        <v>150</v>
      </c>
      <c r="D41" s="19">
        <v>3936</v>
      </c>
      <c r="E41" s="13" t="s">
        <v>15</v>
      </c>
      <c r="F41" s="16">
        <v>3936</v>
      </c>
      <c r="G41" s="8" t="s">
        <v>11</v>
      </c>
      <c r="I41" s="6">
        <v>39596</v>
      </c>
    </row>
    <row r="42" spans="1:9" ht="30" x14ac:dyDescent="0.25">
      <c r="A42" s="2" t="s">
        <v>64</v>
      </c>
      <c r="B42" s="8" t="s">
        <v>211</v>
      </c>
      <c r="C42" s="8" t="s">
        <v>212</v>
      </c>
      <c r="D42" s="19">
        <v>1000</v>
      </c>
      <c r="E42" s="13" t="s">
        <v>50</v>
      </c>
      <c r="F42" s="16">
        <v>1000</v>
      </c>
      <c r="G42" s="8" t="s">
        <v>16</v>
      </c>
    </row>
    <row r="43" spans="1:9" ht="45" x14ac:dyDescent="0.25">
      <c r="A43" s="2" t="s">
        <v>64</v>
      </c>
      <c r="B43" s="8" t="s">
        <v>151</v>
      </c>
      <c r="C43" s="8" t="s">
        <v>152</v>
      </c>
      <c r="D43" s="19">
        <v>1000</v>
      </c>
      <c r="E43" s="2" t="s">
        <v>15</v>
      </c>
      <c r="F43" s="1">
        <v>1000</v>
      </c>
      <c r="G43" s="8" t="s">
        <v>16</v>
      </c>
      <c r="H43" s="8" t="s">
        <v>179</v>
      </c>
    </row>
    <row r="44" spans="1:9" ht="30" x14ac:dyDescent="0.25">
      <c r="A44" s="2" t="s">
        <v>64</v>
      </c>
      <c r="B44" s="8" t="s">
        <v>154</v>
      </c>
      <c r="C44" s="8" t="s">
        <v>155</v>
      </c>
      <c r="D44" s="19">
        <v>1000</v>
      </c>
      <c r="E44" s="13" t="s">
        <v>50</v>
      </c>
      <c r="F44" s="16">
        <v>0</v>
      </c>
      <c r="G44" s="8" t="s">
        <v>16</v>
      </c>
      <c r="H44" s="8" t="s">
        <v>156</v>
      </c>
    </row>
    <row r="45" spans="1:9" x14ac:dyDescent="0.25">
      <c r="A45" s="2" t="s">
        <v>64</v>
      </c>
      <c r="B45" s="8" t="s">
        <v>157</v>
      </c>
      <c r="C45" s="8" t="s">
        <v>158</v>
      </c>
      <c r="D45" s="19">
        <v>1000</v>
      </c>
      <c r="E45" s="13" t="s">
        <v>50</v>
      </c>
      <c r="F45" s="16">
        <v>0</v>
      </c>
      <c r="G45" s="8" t="s">
        <v>16</v>
      </c>
      <c r="H45" s="8" t="s">
        <v>156</v>
      </c>
    </row>
    <row r="46" spans="1:9" ht="30" x14ac:dyDescent="0.25">
      <c r="A46" s="2" t="s">
        <v>65</v>
      </c>
      <c r="B46" s="8" t="s">
        <v>166</v>
      </c>
      <c r="C46" s="8" t="s">
        <v>167</v>
      </c>
      <c r="D46" s="19">
        <v>1000</v>
      </c>
      <c r="E46" s="2" t="s">
        <v>50</v>
      </c>
      <c r="F46" s="1">
        <v>0</v>
      </c>
      <c r="G46" s="8" t="s">
        <v>16</v>
      </c>
      <c r="H46" s="8" t="s">
        <v>168</v>
      </c>
    </row>
    <row r="47" spans="1:9" ht="30" x14ac:dyDescent="0.25">
      <c r="A47" s="2" t="s">
        <v>65</v>
      </c>
      <c r="B47" s="8" t="s">
        <v>169</v>
      </c>
      <c r="C47" s="8" t="s">
        <v>170</v>
      </c>
      <c r="D47" s="19">
        <v>1000</v>
      </c>
      <c r="E47" s="2" t="s">
        <v>15</v>
      </c>
      <c r="F47" s="1">
        <v>1000</v>
      </c>
      <c r="G47" s="8" t="s">
        <v>16</v>
      </c>
      <c r="I47" s="6">
        <v>39752</v>
      </c>
    </row>
    <row r="48" spans="1:9" x14ac:dyDescent="0.25">
      <c r="A48" s="2" t="s">
        <v>65</v>
      </c>
      <c r="B48" s="8" t="s">
        <v>13</v>
      </c>
      <c r="C48" s="8" t="s">
        <v>146</v>
      </c>
      <c r="D48" s="19">
        <v>5000</v>
      </c>
      <c r="E48" s="2" t="s">
        <v>15</v>
      </c>
      <c r="F48" s="1">
        <v>5000</v>
      </c>
      <c r="G48" s="8" t="s">
        <v>11</v>
      </c>
    </row>
    <row r="49" spans="1:9" ht="30" x14ac:dyDescent="0.25">
      <c r="A49" s="2" t="s">
        <v>66</v>
      </c>
      <c r="B49" s="8" t="s">
        <v>171</v>
      </c>
      <c r="C49" s="8" t="s">
        <v>172</v>
      </c>
      <c r="D49" s="19">
        <v>2500</v>
      </c>
      <c r="E49" s="2" t="s">
        <v>15</v>
      </c>
      <c r="F49" s="1">
        <v>2500</v>
      </c>
      <c r="G49" s="8" t="s">
        <v>11</v>
      </c>
      <c r="I49" s="6">
        <v>39877</v>
      </c>
    </row>
    <row r="50" spans="1:9" ht="30" x14ac:dyDescent="0.25">
      <c r="A50" s="2" t="s">
        <v>67</v>
      </c>
      <c r="B50" s="8" t="s">
        <v>52</v>
      </c>
      <c r="C50" s="8" t="s">
        <v>135</v>
      </c>
      <c r="D50" s="19">
        <v>1000</v>
      </c>
      <c r="E50" s="2" t="s">
        <v>50</v>
      </c>
      <c r="F50" s="1">
        <v>0</v>
      </c>
      <c r="H50" s="8" t="s">
        <v>188</v>
      </c>
    </row>
    <row r="51" spans="1:9" ht="45" x14ac:dyDescent="0.25">
      <c r="A51" s="2" t="s">
        <v>67</v>
      </c>
      <c r="B51" s="8" t="s">
        <v>133</v>
      </c>
      <c r="C51" s="8" t="s">
        <v>134</v>
      </c>
      <c r="D51" s="19">
        <v>5000</v>
      </c>
      <c r="E51" s="2" t="s">
        <v>50</v>
      </c>
      <c r="F51" s="1">
        <v>0</v>
      </c>
      <c r="H51" s="8" t="s">
        <v>191</v>
      </c>
    </row>
    <row r="52" spans="1:9" ht="30" x14ac:dyDescent="0.25">
      <c r="A52" s="2" t="s">
        <v>67</v>
      </c>
      <c r="B52" s="8" t="s">
        <v>100</v>
      </c>
      <c r="C52" s="8" t="s">
        <v>101</v>
      </c>
      <c r="D52" s="20">
        <v>5000</v>
      </c>
      <c r="E52" s="2" t="s">
        <v>15</v>
      </c>
      <c r="F52" s="1">
        <v>5000</v>
      </c>
      <c r="G52" s="8" t="s">
        <v>11</v>
      </c>
      <c r="H52" s="8" t="s">
        <v>102</v>
      </c>
      <c r="I52" s="6">
        <v>40393</v>
      </c>
    </row>
    <row r="53" spans="1:9" ht="45" x14ac:dyDescent="0.25">
      <c r="A53" s="2" t="s">
        <v>67</v>
      </c>
      <c r="B53" s="8" t="s">
        <v>106</v>
      </c>
      <c r="C53" s="8" t="s">
        <v>107</v>
      </c>
      <c r="D53" s="20">
        <v>5000</v>
      </c>
      <c r="E53" s="2" t="s">
        <v>15</v>
      </c>
      <c r="F53" s="1">
        <v>5000</v>
      </c>
      <c r="G53" s="8" t="s">
        <v>11</v>
      </c>
      <c r="H53" s="8" t="s">
        <v>108</v>
      </c>
      <c r="I53" s="9" t="s">
        <v>109</v>
      </c>
    </row>
    <row r="54" spans="1:9" ht="60" x14ac:dyDescent="0.25">
      <c r="A54" s="2" t="s">
        <v>67</v>
      </c>
      <c r="B54" s="8" t="s">
        <v>130</v>
      </c>
      <c r="C54" s="8" t="s">
        <v>131</v>
      </c>
      <c r="D54" s="19">
        <v>1000</v>
      </c>
      <c r="E54" s="2" t="s">
        <v>50</v>
      </c>
      <c r="F54" s="1">
        <v>0</v>
      </c>
      <c r="G54" s="8" t="s">
        <v>16</v>
      </c>
      <c r="H54" s="8" t="s">
        <v>190</v>
      </c>
    </row>
    <row r="55" spans="1:9" x14ac:dyDescent="0.25">
      <c r="A55" s="2" t="s">
        <v>67</v>
      </c>
      <c r="B55" s="8" t="s">
        <v>173</v>
      </c>
      <c r="C55" s="8" t="s">
        <v>174</v>
      </c>
      <c r="D55" s="19">
        <v>1000</v>
      </c>
      <c r="E55" s="2" t="s">
        <v>50</v>
      </c>
      <c r="F55" s="1">
        <v>0</v>
      </c>
      <c r="G55" s="8" t="s">
        <v>16</v>
      </c>
      <c r="H55" s="8" t="s">
        <v>192</v>
      </c>
    </row>
    <row r="56" spans="1:9" ht="30" x14ac:dyDescent="0.25">
      <c r="A56" s="2" t="s">
        <v>67</v>
      </c>
      <c r="B56" s="8" t="s">
        <v>173</v>
      </c>
      <c r="C56" s="8" t="s">
        <v>175</v>
      </c>
      <c r="D56" s="19">
        <v>1000</v>
      </c>
      <c r="E56" s="2" t="s">
        <v>50</v>
      </c>
      <c r="F56" s="1">
        <v>0</v>
      </c>
      <c r="G56" s="8" t="s">
        <v>16</v>
      </c>
      <c r="H56" s="8" t="s">
        <v>186</v>
      </c>
    </row>
    <row r="57" spans="1:9" ht="30" x14ac:dyDescent="0.25">
      <c r="A57" s="2" t="s">
        <v>67</v>
      </c>
      <c r="B57" s="8" t="s">
        <v>173</v>
      </c>
      <c r="C57" s="8" t="s">
        <v>176</v>
      </c>
      <c r="D57" s="19">
        <v>5000</v>
      </c>
      <c r="E57" s="2" t="s">
        <v>50</v>
      </c>
      <c r="F57" s="1">
        <v>0</v>
      </c>
      <c r="G57" s="8" t="s">
        <v>11</v>
      </c>
      <c r="H57" s="8" t="s">
        <v>187</v>
      </c>
    </row>
    <row r="58" spans="1:9" s="14" customFormat="1" ht="45" x14ac:dyDescent="0.25">
      <c r="A58" s="13" t="s">
        <v>67</v>
      </c>
      <c r="B58" s="15" t="s">
        <v>124</v>
      </c>
      <c r="C58" s="15" t="s">
        <v>185</v>
      </c>
      <c r="D58" s="20">
        <v>1000</v>
      </c>
      <c r="E58" s="13" t="s">
        <v>15</v>
      </c>
      <c r="F58" s="16">
        <v>1000</v>
      </c>
      <c r="G58" s="15" t="s">
        <v>16</v>
      </c>
      <c r="H58" s="15" t="s">
        <v>189</v>
      </c>
      <c r="I58" s="17"/>
    </row>
    <row r="59" spans="1:9" ht="30" x14ac:dyDescent="0.25">
      <c r="A59" s="2" t="s">
        <v>69</v>
      </c>
      <c r="B59" s="8" t="s">
        <v>136</v>
      </c>
      <c r="C59" s="8" t="s">
        <v>137</v>
      </c>
      <c r="D59" s="19">
        <v>5000</v>
      </c>
      <c r="E59" s="2" t="s">
        <v>15</v>
      </c>
      <c r="F59" s="1">
        <v>5000</v>
      </c>
    </row>
    <row r="60" spans="1:9" ht="30" x14ac:dyDescent="0.25">
      <c r="A60" s="2" t="s">
        <v>69</v>
      </c>
      <c r="B60" s="8" t="s">
        <v>103</v>
      </c>
      <c r="C60" s="8" t="s">
        <v>104</v>
      </c>
      <c r="D60" s="19">
        <v>5000</v>
      </c>
      <c r="E60" s="2" t="s">
        <v>50</v>
      </c>
      <c r="F60" s="1">
        <v>0</v>
      </c>
      <c r="H60" s="8" t="s">
        <v>138</v>
      </c>
    </row>
    <row r="61" spans="1:9" ht="30" x14ac:dyDescent="0.25">
      <c r="A61" s="2" t="s">
        <v>68</v>
      </c>
      <c r="B61" s="8" t="s">
        <v>114</v>
      </c>
      <c r="C61" s="8" t="s">
        <v>115</v>
      </c>
      <c r="D61" s="20">
        <v>5000</v>
      </c>
      <c r="E61" s="2" t="s">
        <v>15</v>
      </c>
      <c r="F61" s="1">
        <v>4500</v>
      </c>
      <c r="G61" s="8" t="s">
        <v>11</v>
      </c>
      <c r="H61" s="8" t="s">
        <v>87</v>
      </c>
      <c r="I61" s="6">
        <v>40564</v>
      </c>
    </row>
    <row r="62" spans="1:9" ht="45" x14ac:dyDescent="0.25">
      <c r="A62" s="13" t="s">
        <v>70</v>
      </c>
      <c r="B62" s="8" t="s">
        <v>112</v>
      </c>
      <c r="C62" s="8" t="s">
        <v>113</v>
      </c>
      <c r="D62" s="19">
        <v>5000</v>
      </c>
      <c r="E62" s="2" t="s">
        <v>15</v>
      </c>
      <c r="F62" s="1">
        <v>5000</v>
      </c>
      <c r="G62" s="8" t="s">
        <v>11</v>
      </c>
      <c r="H62" s="8" t="s">
        <v>87</v>
      </c>
      <c r="I62" s="6">
        <v>40855</v>
      </c>
    </row>
    <row r="63" spans="1:9" ht="30" x14ac:dyDescent="0.25">
      <c r="A63" s="2" t="s">
        <v>68</v>
      </c>
      <c r="B63" s="8" t="s">
        <v>103</v>
      </c>
      <c r="C63" s="8" t="s">
        <v>139</v>
      </c>
      <c r="D63" s="19">
        <v>5000</v>
      </c>
      <c r="E63" s="2" t="s">
        <v>15</v>
      </c>
      <c r="F63" s="1">
        <v>4500</v>
      </c>
      <c r="G63" s="8" t="s">
        <v>11</v>
      </c>
      <c r="H63" s="8" t="s">
        <v>105</v>
      </c>
    </row>
    <row r="64" spans="1:9" x14ac:dyDescent="0.25">
      <c r="A64" s="2" t="s">
        <v>68</v>
      </c>
      <c r="B64" s="8" t="s">
        <v>140</v>
      </c>
      <c r="C64" s="8" t="s">
        <v>141</v>
      </c>
      <c r="D64" s="19">
        <v>1255</v>
      </c>
      <c r="E64" s="2" t="s">
        <v>15</v>
      </c>
      <c r="F64" s="1">
        <v>1000</v>
      </c>
      <c r="G64" s="8" t="s">
        <v>16</v>
      </c>
    </row>
    <row r="65" spans="1:9" x14ac:dyDescent="0.25">
      <c r="A65" s="2" t="s">
        <v>70</v>
      </c>
      <c r="B65" s="8" t="s">
        <v>110</v>
      </c>
      <c r="C65" s="8" t="s">
        <v>111</v>
      </c>
      <c r="D65" s="19">
        <v>2500</v>
      </c>
      <c r="E65" s="2" t="s">
        <v>15</v>
      </c>
      <c r="F65" s="1">
        <v>2500</v>
      </c>
      <c r="G65" s="8" t="s">
        <v>11</v>
      </c>
      <c r="H65" s="8" t="s">
        <v>87</v>
      </c>
      <c r="I65" s="6">
        <v>40701</v>
      </c>
    </row>
    <row r="66" spans="1:9" ht="75" x14ac:dyDescent="0.25">
      <c r="A66" s="2" t="s">
        <v>71</v>
      </c>
      <c r="B66" s="8" t="s">
        <v>95</v>
      </c>
      <c r="C66" s="8" t="s">
        <v>96</v>
      </c>
      <c r="D66" s="20">
        <v>2331</v>
      </c>
      <c r="E66" s="2" t="s">
        <v>15</v>
      </c>
      <c r="F66" s="1">
        <v>1500</v>
      </c>
      <c r="G66" s="8" t="s">
        <v>78</v>
      </c>
      <c r="H66" s="8" t="s">
        <v>97</v>
      </c>
    </row>
    <row r="67" spans="1:9" ht="45" x14ac:dyDescent="0.25">
      <c r="A67" s="2" t="s">
        <v>71</v>
      </c>
      <c r="B67" s="8" t="s">
        <v>117</v>
      </c>
      <c r="C67" s="8" t="s">
        <v>118</v>
      </c>
      <c r="D67" s="20">
        <v>750</v>
      </c>
      <c r="E67" s="2" t="s">
        <v>15</v>
      </c>
      <c r="F67" s="1">
        <v>1000</v>
      </c>
      <c r="G67" s="8" t="s">
        <v>78</v>
      </c>
      <c r="H67" s="8" t="s">
        <v>91</v>
      </c>
      <c r="I67" s="6">
        <v>40884</v>
      </c>
    </row>
    <row r="68" spans="1:9" s="14" customFormat="1" ht="45" x14ac:dyDescent="0.25">
      <c r="A68" s="13" t="s">
        <v>71</v>
      </c>
      <c r="B68" s="15" t="s">
        <v>92</v>
      </c>
      <c r="C68" s="15" t="s">
        <v>119</v>
      </c>
      <c r="D68" s="20">
        <v>5000</v>
      </c>
      <c r="E68" s="13" t="s">
        <v>15</v>
      </c>
      <c r="F68" s="16">
        <v>2500</v>
      </c>
      <c r="G68" s="15" t="s">
        <v>78</v>
      </c>
      <c r="H68" s="15" t="s">
        <v>93</v>
      </c>
      <c r="I68" s="29" t="s">
        <v>94</v>
      </c>
    </row>
    <row r="69" spans="1:9" ht="30" x14ac:dyDescent="0.25">
      <c r="A69" s="2" t="s">
        <v>72</v>
      </c>
      <c r="B69" s="8" t="s">
        <v>85</v>
      </c>
      <c r="C69" s="8" t="s">
        <v>86</v>
      </c>
      <c r="D69" s="20">
        <v>5000</v>
      </c>
      <c r="E69" s="2" t="s">
        <v>15</v>
      </c>
      <c r="F69" s="1">
        <v>2500</v>
      </c>
      <c r="G69" s="8" t="s">
        <v>78</v>
      </c>
      <c r="H69" s="8" t="s">
        <v>87</v>
      </c>
      <c r="I69" s="6">
        <v>41082</v>
      </c>
    </row>
    <row r="70" spans="1:9" ht="30" x14ac:dyDescent="0.25">
      <c r="A70" s="13" t="s">
        <v>72</v>
      </c>
      <c r="B70" s="8" t="s">
        <v>100</v>
      </c>
      <c r="C70" s="8" t="s">
        <v>120</v>
      </c>
      <c r="D70" s="20">
        <v>1000</v>
      </c>
      <c r="E70" s="2" t="s">
        <v>15</v>
      </c>
      <c r="F70" s="1">
        <v>500</v>
      </c>
      <c r="G70" s="8" t="s">
        <v>78</v>
      </c>
      <c r="H70" s="8" t="s">
        <v>91</v>
      </c>
      <c r="I70" s="6">
        <v>40933</v>
      </c>
    </row>
    <row r="71" spans="1:9" ht="45" x14ac:dyDescent="0.25">
      <c r="A71" s="2" t="s">
        <v>72</v>
      </c>
      <c r="B71" s="8" t="s">
        <v>98</v>
      </c>
      <c r="C71" s="8" t="s">
        <v>99</v>
      </c>
      <c r="D71" s="20">
        <v>1000</v>
      </c>
      <c r="E71" s="2" t="s">
        <v>15</v>
      </c>
      <c r="F71" s="1">
        <v>1000</v>
      </c>
      <c r="G71" s="8" t="s">
        <v>78</v>
      </c>
      <c r="H71" s="8" t="s">
        <v>91</v>
      </c>
      <c r="I71" s="6">
        <v>41090</v>
      </c>
    </row>
    <row r="72" spans="1:9" ht="45" x14ac:dyDescent="0.25">
      <c r="A72" s="2" t="s">
        <v>72</v>
      </c>
      <c r="B72" s="8" t="s">
        <v>121</v>
      </c>
      <c r="C72" s="8" t="s">
        <v>122</v>
      </c>
      <c r="D72" s="20">
        <v>5000</v>
      </c>
      <c r="E72" s="2" t="s">
        <v>50</v>
      </c>
      <c r="F72" s="1">
        <v>0</v>
      </c>
      <c r="G72" s="8" t="s">
        <v>78</v>
      </c>
      <c r="H72" s="8" t="s">
        <v>123</v>
      </c>
    </row>
    <row r="73" spans="1:9" s="14" customFormat="1" ht="30" x14ac:dyDescent="0.25">
      <c r="A73" s="13" t="s">
        <v>72</v>
      </c>
      <c r="B73" s="15" t="s">
        <v>89</v>
      </c>
      <c r="C73" s="15" t="s">
        <v>90</v>
      </c>
      <c r="D73" s="20">
        <v>1000</v>
      </c>
      <c r="E73" s="13" t="s">
        <v>15</v>
      </c>
      <c r="F73" s="16">
        <v>1000</v>
      </c>
      <c r="G73" s="15" t="s">
        <v>78</v>
      </c>
      <c r="H73" s="15" t="s">
        <v>91</v>
      </c>
      <c r="I73" s="17">
        <v>41243</v>
      </c>
    </row>
    <row r="74" spans="1:9" s="14" customFormat="1" x14ac:dyDescent="0.25">
      <c r="A74" s="13" t="s">
        <v>73</v>
      </c>
      <c r="B74" s="15" t="s">
        <v>207</v>
      </c>
      <c r="C74" s="15"/>
      <c r="D74" s="20"/>
      <c r="E74" s="13"/>
      <c r="F74" s="16"/>
      <c r="G74" s="15"/>
      <c r="H74" s="15"/>
      <c r="I74" s="17"/>
    </row>
    <row r="75" spans="1:9" s="14" customFormat="1" x14ac:dyDescent="0.25">
      <c r="A75" s="13" t="s">
        <v>74</v>
      </c>
      <c r="B75" s="15" t="s">
        <v>207</v>
      </c>
      <c r="C75" s="15"/>
      <c r="D75" s="20"/>
      <c r="E75" s="13"/>
      <c r="F75" s="16"/>
      <c r="G75" s="15"/>
      <c r="H75" s="15"/>
      <c r="I75" s="17"/>
    </row>
    <row r="76" spans="1:9" ht="30" x14ac:dyDescent="0.25">
      <c r="A76" s="2" t="s">
        <v>75</v>
      </c>
      <c r="B76" s="8" t="s">
        <v>203</v>
      </c>
      <c r="C76" s="8" t="s">
        <v>204</v>
      </c>
      <c r="D76" s="19">
        <v>1000</v>
      </c>
      <c r="E76" s="2" t="s">
        <v>15</v>
      </c>
      <c r="F76" s="1">
        <v>1000</v>
      </c>
      <c r="G76" s="8" t="s">
        <v>78</v>
      </c>
      <c r="I76" s="6" t="s">
        <v>215</v>
      </c>
    </row>
    <row r="77" spans="1:9" ht="30" x14ac:dyDescent="0.25">
      <c r="A77" s="2" t="s">
        <v>75</v>
      </c>
      <c r="B77" s="8" t="s">
        <v>206</v>
      </c>
      <c r="C77" s="8" t="s">
        <v>205</v>
      </c>
      <c r="D77" s="19">
        <v>5000</v>
      </c>
      <c r="E77" s="2" t="s">
        <v>15</v>
      </c>
      <c r="F77" s="1">
        <v>3000</v>
      </c>
      <c r="G77" s="8" t="s">
        <v>78</v>
      </c>
      <c r="I77" s="6" t="s">
        <v>214</v>
      </c>
    </row>
    <row r="78" spans="1:9" x14ac:dyDescent="0.25">
      <c r="A78" s="2" t="s">
        <v>76</v>
      </c>
      <c r="B78" s="8" t="s">
        <v>143</v>
      </c>
      <c r="C78" s="8" t="s">
        <v>77</v>
      </c>
      <c r="D78" s="19">
        <v>2475</v>
      </c>
      <c r="E78" s="2" t="s">
        <v>10</v>
      </c>
      <c r="F78" s="1">
        <v>2475</v>
      </c>
      <c r="G78" s="8" t="s">
        <v>78</v>
      </c>
      <c r="H78" s="8" t="s">
        <v>84</v>
      </c>
      <c r="I78" s="6" t="s">
        <v>214</v>
      </c>
    </row>
    <row r="79" spans="1:9" ht="45" x14ac:dyDescent="0.25">
      <c r="A79" s="2" t="s">
        <v>76</v>
      </c>
      <c r="B79" s="8" t="s">
        <v>79</v>
      </c>
      <c r="C79" s="8" t="s">
        <v>80</v>
      </c>
      <c r="D79" s="19">
        <v>5000</v>
      </c>
      <c r="E79" s="2" t="s">
        <v>15</v>
      </c>
      <c r="F79" s="1">
        <v>2500</v>
      </c>
      <c r="G79" s="8" t="s">
        <v>78</v>
      </c>
      <c r="H79" s="8" t="s">
        <v>83</v>
      </c>
      <c r="I79" s="6">
        <v>41851</v>
      </c>
    </row>
    <row r="80" spans="1:9" x14ac:dyDescent="0.25">
      <c r="A80" s="2" t="s">
        <v>76</v>
      </c>
      <c r="B80" s="8" t="s">
        <v>81</v>
      </c>
      <c r="C80" s="8" t="s">
        <v>82</v>
      </c>
      <c r="D80" s="19">
        <v>900</v>
      </c>
      <c r="E80" s="2" t="s">
        <v>15</v>
      </c>
      <c r="F80" s="1">
        <v>900</v>
      </c>
      <c r="G80" s="8" t="s">
        <v>78</v>
      </c>
    </row>
    <row r="81" spans="1:9" ht="30" x14ac:dyDescent="0.25">
      <c r="A81" s="2" t="s">
        <v>213</v>
      </c>
      <c r="B81" s="8" t="s">
        <v>216</v>
      </c>
      <c r="C81" s="8" t="s">
        <v>217</v>
      </c>
      <c r="D81" s="19">
        <v>2500</v>
      </c>
      <c r="E81" s="2" t="s">
        <v>15</v>
      </c>
      <c r="F81" s="1">
        <v>2500</v>
      </c>
      <c r="G81" s="8" t="s">
        <v>78</v>
      </c>
      <c r="H81" s="8" t="s">
        <v>87</v>
      </c>
      <c r="I81" s="6">
        <v>41955</v>
      </c>
    </row>
    <row r="82" spans="1:9" ht="30" x14ac:dyDescent="0.25">
      <c r="A82" s="2" t="s">
        <v>213</v>
      </c>
      <c r="B82" s="8" t="s">
        <v>218</v>
      </c>
      <c r="C82" s="8" t="s">
        <v>219</v>
      </c>
      <c r="D82" s="19">
        <v>1000</v>
      </c>
      <c r="E82" s="2" t="s">
        <v>15</v>
      </c>
      <c r="F82" s="1">
        <v>762.58</v>
      </c>
      <c r="G82" s="8" t="s">
        <v>78</v>
      </c>
      <c r="I82" s="6">
        <v>41913</v>
      </c>
    </row>
    <row r="83" spans="1:9" ht="30" x14ac:dyDescent="0.25">
      <c r="A83" s="2" t="s">
        <v>222</v>
      </c>
      <c r="B83" s="2" t="s">
        <v>220</v>
      </c>
      <c r="C83" s="8" t="s">
        <v>223</v>
      </c>
      <c r="D83" s="19">
        <v>2600</v>
      </c>
      <c r="E83" s="2" t="s">
        <v>10</v>
      </c>
      <c r="F83" s="1">
        <v>2600</v>
      </c>
      <c r="G83" s="8" t="s">
        <v>78</v>
      </c>
      <c r="H83" s="8" t="s">
        <v>87</v>
      </c>
      <c r="I83" s="6">
        <v>42299</v>
      </c>
    </row>
    <row r="84" spans="1:9" ht="30" x14ac:dyDescent="0.25">
      <c r="B84" s="8" t="s">
        <v>224</v>
      </c>
      <c r="C84" s="8" t="s">
        <v>225</v>
      </c>
      <c r="D84" s="19">
        <v>1300</v>
      </c>
      <c r="E84" s="2" t="s">
        <v>15</v>
      </c>
      <c r="G84" s="8" t="s">
        <v>78</v>
      </c>
      <c r="I84" s="6">
        <v>42680</v>
      </c>
    </row>
    <row r="85" spans="1:9" x14ac:dyDescent="0.25">
      <c r="B85" s="8" t="s">
        <v>124</v>
      </c>
      <c r="C85" s="8" t="s">
        <v>226</v>
      </c>
      <c r="D85" s="19">
        <v>2600</v>
      </c>
      <c r="E85" s="2" t="s">
        <v>15</v>
      </c>
      <c r="F85" s="1">
        <v>2600</v>
      </c>
      <c r="G85" s="8" t="s">
        <v>78</v>
      </c>
      <c r="H85" s="8" t="s">
        <v>87</v>
      </c>
      <c r="I85" s="6">
        <v>42135</v>
      </c>
    </row>
    <row r="86" spans="1:9" x14ac:dyDescent="0.25">
      <c r="A86" s="2" t="s">
        <v>227</v>
      </c>
      <c r="B86" s="8" t="s">
        <v>228</v>
      </c>
      <c r="C86" s="8" t="s">
        <v>231</v>
      </c>
      <c r="D86" s="19">
        <v>5000</v>
      </c>
      <c r="E86" s="2" t="s">
        <v>15</v>
      </c>
      <c r="F86" s="1">
        <v>5000</v>
      </c>
      <c r="G86" s="8" t="s">
        <v>78</v>
      </c>
      <c r="H86" s="8" t="s">
        <v>229</v>
      </c>
      <c r="I86" s="6">
        <v>42529</v>
      </c>
    </row>
    <row r="87" spans="1:9" x14ac:dyDescent="0.25">
      <c r="A87" s="2" t="s">
        <v>230</v>
      </c>
      <c r="B87" s="8" t="s">
        <v>140</v>
      </c>
      <c r="C87" s="8" t="s">
        <v>232</v>
      </c>
      <c r="D87" s="19">
        <v>2000</v>
      </c>
      <c r="E87" s="2" t="s">
        <v>15</v>
      </c>
      <c r="G87" s="8" t="s">
        <v>78</v>
      </c>
      <c r="I87" s="6" t="s">
        <v>233</v>
      </c>
    </row>
    <row r="88" spans="1:9" x14ac:dyDescent="0.25">
      <c r="B88" s="8" t="s">
        <v>234</v>
      </c>
      <c r="C88" s="8" t="s">
        <v>235</v>
      </c>
      <c r="D88" s="19">
        <v>1300</v>
      </c>
      <c r="E88" s="2" t="s">
        <v>15</v>
      </c>
      <c r="F88" s="1">
        <v>1300</v>
      </c>
      <c r="G88" s="8" t="s">
        <v>78</v>
      </c>
      <c r="I88" s="6">
        <v>42709</v>
      </c>
    </row>
    <row r="89" spans="1:9" ht="30" x14ac:dyDescent="0.25">
      <c r="B89" s="8" t="s">
        <v>236</v>
      </c>
      <c r="C89" s="8" t="s">
        <v>237</v>
      </c>
      <c r="D89" s="19">
        <v>3200</v>
      </c>
      <c r="E89" s="2" t="s">
        <v>15</v>
      </c>
      <c r="G89" s="8" t="s">
        <v>78</v>
      </c>
      <c r="H89" s="8" t="s">
        <v>87</v>
      </c>
    </row>
    <row r="90" spans="1:9" ht="30" x14ac:dyDescent="0.25">
      <c r="A90" s="2" t="s">
        <v>238</v>
      </c>
      <c r="B90" s="8" t="s">
        <v>239</v>
      </c>
      <c r="C90" s="8" t="s">
        <v>240</v>
      </c>
      <c r="D90" s="19">
        <v>5000</v>
      </c>
      <c r="E90" s="2" t="s">
        <v>15</v>
      </c>
      <c r="F90" s="1">
        <v>3324</v>
      </c>
      <c r="G90" s="8" t="s">
        <v>78</v>
      </c>
      <c r="H90" s="8" t="s">
        <v>87</v>
      </c>
      <c r="I90" s="6">
        <v>42665</v>
      </c>
    </row>
    <row r="91" spans="1:9" x14ac:dyDescent="0.25">
      <c r="B91" s="8" t="s">
        <v>247</v>
      </c>
      <c r="C91" s="8" t="s">
        <v>241</v>
      </c>
      <c r="D91" s="19">
        <v>625</v>
      </c>
      <c r="E91" s="2" t="s">
        <v>15</v>
      </c>
      <c r="G91" s="8" t="s">
        <v>78</v>
      </c>
      <c r="I91" s="6" t="s">
        <v>248</v>
      </c>
    </row>
    <row r="92" spans="1:9" x14ac:dyDescent="0.25">
      <c r="A92" s="2" t="s">
        <v>242</v>
      </c>
      <c r="B92" s="8" t="s">
        <v>243</v>
      </c>
      <c r="C92" s="8" t="s">
        <v>244</v>
      </c>
      <c r="D92" s="19">
        <v>2500</v>
      </c>
      <c r="E92" s="2" t="s">
        <v>15</v>
      </c>
      <c r="F92" s="1">
        <v>2500</v>
      </c>
      <c r="G92" s="8" t="s">
        <v>78</v>
      </c>
      <c r="H92" s="8" t="s">
        <v>87</v>
      </c>
      <c r="I92" s="6">
        <v>42812</v>
      </c>
    </row>
    <row r="93" spans="1:9" ht="30" x14ac:dyDescent="0.25">
      <c r="B93" s="8" t="s">
        <v>245</v>
      </c>
      <c r="C93" s="8" t="s">
        <v>246</v>
      </c>
      <c r="D93" s="19">
        <v>1500</v>
      </c>
      <c r="E93" s="2" t="s">
        <v>15</v>
      </c>
      <c r="F93" s="1">
        <v>1500</v>
      </c>
      <c r="G93" s="8" t="s">
        <v>78</v>
      </c>
      <c r="I93" s="6">
        <v>42860</v>
      </c>
    </row>
    <row r="96" spans="1:9" s="28" customFormat="1" x14ac:dyDescent="0.25">
      <c r="A96" s="23" t="s">
        <v>221</v>
      </c>
      <c r="B96" s="24"/>
      <c r="C96" s="24"/>
      <c r="D96" s="25"/>
      <c r="E96" s="23"/>
      <c r="F96" s="26">
        <f>SUM(F2:F95)</f>
        <v>164336.57999999999</v>
      </c>
      <c r="G96" s="24"/>
      <c r="H96" s="24"/>
      <c r="I96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Heritage Grants 1999-2013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SPA</cp:lastModifiedBy>
  <dcterms:created xsi:type="dcterms:W3CDTF">2013-11-24T20:34:46Z</dcterms:created>
  <dcterms:modified xsi:type="dcterms:W3CDTF">2017-05-01T19:26:51Z</dcterms:modified>
</cp:coreProperties>
</file>